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ADSA\Dadsa\Pormenorizado\"/>
    </mc:Choice>
  </mc:AlternateContent>
  <bookViews>
    <workbookView xWindow="0" yWindow="0" windowWidth="16815" windowHeight="6855"/>
  </bookViews>
  <sheets>
    <sheet name="Conclusiones" sheetId="1" r:id="rId1"/>
  </sheets>
  <definedNames>
    <definedName name="_296">#REF!</definedName>
    <definedName name="_304">#REF!</definedName>
    <definedName name="_312">#REF!</definedName>
    <definedName name="_320">#REF!</definedName>
    <definedName name="_336">#REF!</definedName>
    <definedName name="_344">#REF!</definedName>
    <definedName name="_352">#REF!</definedName>
    <definedName name="_522">#REF!</definedName>
    <definedName name="_530">#REF!</definedName>
    <definedName name="_546">#REF!</definedName>
    <definedName name="_554">#REF!</definedName>
    <definedName name="_562">#REF!</definedName>
    <definedName name="_Key1">#REF!</definedName>
    <definedName name="_Key2">#REF!</definedName>
    <definedName name="_Parse_Out">#REF!</definedName>
    <definedName name="_Sort">#REF!</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TickmarkLS">#REF!</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LOQUE">#REF!</definedName>
    <definedName name="BuiltIn_Print_Area___0">#REF!</definedName>
    <definedName name="BuiltIn_Print_Titles___0">#REF!</definedName>
    <definedName name="CALCULO">#REF!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definedName>
    <definedName name="COMP3PM">#REF!</definedName>
    <definedName name="COMP3PY">#REF!</definedName>
    <definedName name="COMPCM">#REF!</definedName>
    <definedName name="COMPPM">#REF!</definedName>
    <definedName name="COMPPY">#REF!</definedName>
    <definedName name="con10_partic">#REF!</definedName>
    <definedName name="conahdirectivos01">#REF!</definedName>
    <definedName name="conahojunta01">#REF!</definedName>
    <definedName name="concdtdirectivos01">#REF!</definedName>
    <definedName name="concdtentidades01">#REF!</definedName>
    <definedName name="CONGASTO">#REF!</definedName>
    <definedName name="conotros">#REF!</definedName>
    <definedName name="CORDEN">#REF!</definedName>
    <definedName name="CUENTA96">#REF!</definedName>
    <definedName name="Div">#REF!</definedName>
    <definedName name="Divide">#REF!</definedName>
    <definedName name="ELIMEXT">#REF!</definedName>
    <definedName name="ELIMINA">#REF!</definedName>
    <definedName name="entidades">#REF!</definedName>
    <definedName name="EPIANDES">#REF!</definedName>
    <definedName name="ESCRIBA">#REF!</definedName>
    <definedName name="ESTADOS_FINANCIEROS_A_PROCESAR">#REF!</definedName>
    <definedName name="ESTCAM">#REF!</definedName>
    <definedName name="ET">#REF!</definedName>
    <definedName name="INDI">#REF!</definedName>
    <definedName name="INDICACART">#REF!</definedName>
    <definedName name="INVER">#REF!</definedName>
    <definedName name="junio111">#REF!</definedName>
    <definedName name="JUNTA">#REF!</definedName>
    <definedName name="JUNTA1">#REF!</definedName>
    <definedName name="MC.PL_Cuentas">#REF!</definedName>
    <definedName name="MC.PL_Monto">#REF!</definedName>
    <definedName name="MESANT">#REF!</definedName>
    <definedName name="MESHOY">#REF!</definedName>
    <definedName name="MultiSelectNames">#REF!</definedName>
    <definedName name="Nivel">#REF!</definedName>
    <definedName name="NOPUC">#REF!</definedName>
    <definedName name="ORDEN1">#REF!</definedName>
    <definedName name="ORDEN2">#REF!</definedName>
    <definedName name="ORDEN3">#REF!</definedName>
    <definedName name="ORDEN4">#REF!</definedName>
    <definedName name="ORDEN5">#REF!</definedName>
    <definedName name="ORDEN6">#REF!</definedName>
    <definedName name="PAS">#REF!</definedName>
    <definedName name="PAT">#REF!</definedName>
    <definedName name="PRES">#REF!</definedName>
    <definedName name="PRES1">#REF!</definedName>
    <definedName name="Presup">#REF!</definedName>
    <definedName name="PUC">#REF!</definedName>
    <definedName name="PYG">#REF!</definedName>
    <definedName name="PYGBONOS">#REF!</definedName>
    <definedName name="PYGCAMBIOS">#REF!</definedName>
    <definedName name="PYGRENTA">#REF!</definedName>
    <definedName name="PYGTESOROS">#REF!</definedName>
    <definedName name="ref_contr">#REF!</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ítulos_a_imprimir_IM">#REF!</definedName>
    <definedName name="TOTAL">#REF!</definedName>
    <definedName name="TypesOfTransaction">#REF!</definedName>
    <definedName name="utilidad">#REF!</definedName>
    <definedName name="VALID">#REF!</definedName>
    <definedName name="VALOR">#REF!</definedName>
    <definedName name="veinticuatro">#REF!</definedName>
    <definedName name="veintidos">#REF!</definedName>
    <definedName name="veintitres">#REF!</definedName>
    <definedName name="veintiuno">#REF!</definedName>
    <definedName name="wrn.CONSOLIDADO.">#REF!</definedName>
    <definedName name="XXX">#REF!</definedName>
  </definedNames>
  <calcPr calcId="152511"/>
  <extLst>
    <ext uri="GoogleSheetsCustomDataVersion2">
      <go:sheetsCustomData xmlns:go="http://customooxmlschemas.google.com/" r:id="rId28" roundtripDataChecksum="6f3aW6SDvE2/MusNCQJ50CzqDZKIi0I0wQ+xrwgIjc4="/>
    </ext>
  </extLst>
</workbook>
</file>

<file path=xl/calcChain.xml><?xml version="1.0" encoding="utf-8"?>
<calcChain xmlns="http://schemas.openxmlformats.org/spreadsheetml/2006/main">
  <c r="O33" i="1" l="1"/>
  <c r="O31" i="1"/>
  <c r="O29" i="1"/>
  <c r="O27" i="1"/>
  <c r="O25" i="1"/>
  <c r="M7" i="1"/>
</calcChain>
</file>

<file path=xl/sharedStrings.xml><?xml version="1.0" encoding="utf-8"?>
<sst xmlns="http://schemas.openxmlformats.org/spreadsheetml/2006/main" count="42" uniqueCount="36">
  <si>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</si>
  <si>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</si>
  <si>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</si>
  <si>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</si>
  <si>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</si>
  <si>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</si>
  <si>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</si>
  <si>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</si>
  <si>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</si>
  <si>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</si>
  <si>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</si>
  <si>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color theme="0"/>
        <rFont val="Arial"/>
      </rPr>
      <t xml:space="preserve"> Estado actual:</t>
    </r>
    <r>
      <rPr>
        <b/>
        <sz val="12"/>
        <color theme="0"/>
        <rFont val="Arial"/>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</si>
  <si>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</si>
  <si>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</si>
  <si>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</si>
  <si>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</si>
  <si>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SI</t>
  </si>
  <si>
    <t xml:space="preserve">Fortalezas: Compromiso con el Código de Integridad, donde se convocó a los funcionarios y contratistas de la entidad a capacitaciones y orientaciones para el cumplimiento del mismo.
Se evidencia a nivel estratégico la eficacia en el cumplimiento de los planes, proyectos institucionales y estratégicos. Se destaca el conocimiento y entendimiento de la operación de las líneas de defensa en la entidad
Debilidades: Se debe reforzar los procesos de gestión documental, se debe reforzar el comité institucional de
gestión y desempeño.
</t>
  </si>
  <si>
    <t>Evaluación de riesgos</t>
  </si>
  <si>
    <t xml:space="preserve">Fortalezas: Se Monitorea los riesgos de corrupción con la periodicidad establecida en la Política de Administración del Riesgo en el marco de PAAC, • Los objetivos del plan estratégico se articulan con los objetivos operativos y responden a los objetivos de la entidad, para efectos de realizar una adecuada gestión del riesgo
Debilidades: se debe fortalecer las decisiones desde la alta dirección con los reportes de la segunda y primera línea para impactar la mejora de los controles en la
gestión del riesgo.
</t>
  </si>
  <si>
    <t>Actividades de control</t>
  </si>
  <si>
    <t xml:space="preserve">Fortalezas: Se implementa acciones para dar tratamientos a los riesgos y desde la oficina de control Interno se hace seguimiento a los controles de acuerdo a la periodicidad establecida. Existe un manual de funciones actualizado.
Debilidades: La entidad debe establecer estrategias para la mejora continua del SIGC, que fomente la
actualización documental.
</t>
  </si>
  <si>
    <t>Información y comunicación</t>
  </si>
  <si>
    <t xml:space="preserve">Fortalezas: El componente de información y comunicación mostró que para el periodo evaluado, estuvo presente y funcionando, y se deben acciones enfocadas a su mantenimiento a lo largo del tiempo,
así como la identificación de aspectos por fortalecer
</t>
  </si>
  <si>
    <t xml:space="preserve">Monitoreo </t>
  </si>
  <si>
    <t>Fortalezas: La tercera línea de defensa por su parte, realiza seguimientos periódicos con el fin de evaluar la efectividad de las acciones y verificar que no se presenten situaciones de riesgo que impacten en los objetivos de la Entidad. De sus evaluaciones, genera recomendaciones que aportan al mejoramiento continuo</t>
  </si>
  <si>
    <r>
      <t xml:space="preserve">DEPARTAMENTO ADMINISTRATIVO DISTRITAL DE SOSTENIBILIDAD AMBIENTAL "DADSA"
</t>
    </r>
    <r>
      <rPr>
        <sz val="20"/>
        <color theme="1"/>
        <rFont val="Arial Narrow"/>
      </rPr>
      <t>Oficina de Control Interno</t>
    </r>
  </si>
  <si>
    <t xml:space="preserve">                                                                                                                                                                                                             JUNIO- DICIEMBRE 2023</t>
  </si>
  <si>
    <t>El Sistema de Control Interno del DADSA se basa en cinco componentes clave: ambiente de control, evaluación de riesgos, actividades de control, información y comunicación, y actividades de monitoreo. Estos componentes están integrados con las Líneas de Defensa y las Políticas de Gestión y Desempeño Institucional del Modelo Integrado de Planeación y Gestión (MIPG). En cada componente, los controles están tanto diseñados como en funcionamiento, lo que indica que la entidad dispone de una estructura de control robusta, alineada con los lineamientos de la Alta Dirección y del Comité Institucional de Coordinación de Control Interno (CICCI). No obstante, se ha identificado la necesidad de seguir fortaleciendo la ejecución de ciertos controles, particularmente en los componentes de Ambiente de Control y Evaluación de Riesgos.</t>
  </si>
  <si>
    <t xml:space="preserve">El Sistema de Control Interno demuestra ser efectivo en relación con los objetivos institucionales. Su diseño y ejecución, basados en una estructura de responsabilidades definida (líneas de defensa), han permitido al Departamento identificar a tiempo posibles desviaciones, prevenir la materialización de riesgos y debilidades en los controles. Esto asegura un manejo adecuado de los recursos, el cumplimiento de las metas y objetivos institucionales, y la mejora en la prestación del servicio a los grupos de interés, aspectos clave para generar valor público. Estos logros se reflejan en los resultados institucionales y en las evaluaciones tanto internas como externas.
</t>
  </si>
  <si>
    <t>El DADSA dispone de una estructura de líneas de defensa claramente identificada y documentada. Esta estructura se organiza de la siguiente manera: la Línea Estratégica está conformada por el Comité Institucional de Coordinación de Control Interno (CICCI); la primera línea de defensa está constituida por los líderes de procesos; la segunda línea de defensa abarca procesos transversales como Gestión Contractual, Servicio al Ciudadano, Defensa Jurídica, Talento Humano, Direccionamiento Estratégico y Tecnología; y la Oficina de Control Interno (OCI) actúa como la tercera línea de defensa. Para la vigencia 2023, es fundamental continuar fortaleciendo la coordinación entre las líneas de defensa y la gestión de riesgos institucionales, particularmente en la definición de las actividades clave asignadas a la segunda línea de defensa, considerando aspectos como la planeación estratégica, las prioridades gubernamentales y el rediseño institucional.</t>
  </si>
  <si>
    <t xml:space="preserve">En el componente de “Ambiente de Control”, se ha registrado un incremento del 8% en la evaluación comparado con el primer semestre de 2023. Este avance se debe a la implementación de recomendaciones y al fortalecimiento de varios aspectos, la revisión de la Política de Riesgos incorporando análisis del contexto estratégico y lineamientos frente a la materialización de riesgos, así como mejoras en el seguimiento de las declaraciones de bienes y rentas y conflictos de interés de funcionarios y contratistas. Además, se ha avanzado en la ejecución del Plan Estratégico de Talento Humano, que incluye Capacitación, Bienestar, y Seguridad y Salud en el Trabajo.
Durante el período evaluado, se observó el desarrollo del control en cada una de las Líneas de Defensa como sigue:
Línea Estratégica:
La Alta Dirección y el CICCI han establecido condiciones y directrices que evidencian un liderazgo sólido para operar el Sistema de Control Interno. Esto se refleja en las sesiones del CICCI donde se discutieron aspectos clave como Gestión del Riesgo, Planes de Mejoramiento, Plan Anual de Auditorías y Seguimientos. Para la vigencia 2023, se recomienda aumentar la frecuencia de las reuniones y asegurar que las fechas de programación permitan generar análisis y alertas oportunas sobre el sistema de control.
Primera Línea de Defensa:
Los líderes de procesos y sus equipos  se estan formando sobre  políticas, procedimientos, manuales y protocolos que guían la gestión en la entidad. Se ha adoptado la recomendación de verificar los conflictos de interés antes de la celebración de contratos.
Segunda Línea de Defensa:
Se recomienda que los nuevos Gerentes Públicos formalicen el acuerdo de gestión dentro de los primeros cuatro meses de asumir el cargo. Se evalúa la Planeación Estratégica Institucional y Sectorial, generando alertas sobre posibles incumplimientos y necesidades de recursos, que se socializan en el Comité Directivo y de Gestión y Desempeño Institucional para la toma de decisiones. Se recomienda continuar fortaleciendo los informes y seguimientos del PETH y reportar a la Alta Dirección cualquier aspecto relevante sobre los resultados o desviaciones.
Tercera Línea de Defensa:
En su rol de "Evaluación y Seguimiento", la OCI ha emitido alertas y recomendaciones respecto al proceso de Gestión Humana, enfocándose en incapacidades y nóminas, y recomendando el fortalecimiento de controles para evitar la pérdida de recursos. En el ámbito de prevención, es fundamental seguir implementando estrategias que fortalezcan la cultura del autocontrol en la Primera y Segunda Línea de Defensa.
</t>
  </si>
  <si>
    <t xml:space="preserve">En el componente de “Evaluación de Riesgos”, se ha registrado un incremento del 10% en la evaluación comparado con el primer semestre de 2023. Este aumento se debe a la implementación de recomendaciones y al fortalecimiento de aspectos clave, como la actualización de la Política de Riesgos, la incorporación del análisis del contexto estratégico, la definición de roles para las líneas de defensa y la planificación de acciones ante riesgos materializados.
Durante el período evaluado, se observó el desarrollo del control en cada una de las Líneas de Defensa de la siguiente manera:
Línea Estratégica:
La Alta Dirección y el CICCI han establecido lineamientos claros para la identificación, evaluación y gestión de riesgos, respaldados por planes y seguimientos adecuados a nivel de la entidad.
Primera Línea de Defensa:
Los líderes de proceso han actualizado sus evaluaciones de riesgos considerando los cambios en el entorno, la actualización de procesos y normas, y la alineación con los objetivos, planes y proyectos en desarrollo. Se recomienda que los líderes profundicen en el análisis de las causas asociadas a los riesgos, ampliando la evaluación del contexto del proceso. Esto facilitará la revisión y ajuste de los controles implementados.
Segunda Línea de Defensa:
La Oficina Asesora de Planeación (OAP) ha seguido apoyando a la primera línea de defensa en la identificación de riesgos. Sin embargo, se recomienda mejorar los reportes de monitoreo publicados en la página web. Aunque estos reportes indican el estado de los informes (actualizados o pendientes), no proporcionan información detallada sobre el estado real de los riesgos ni sobre la eficacia de los controles. Aunque las líneas de defensa están definidas y documentadas, se ha observado que la segunda línea no ha sido completamente efectiva en su rol de aseguramiento. Se sugiere seguir desarrollando reportes con estándares claros (incluyendo definición de objetivos, alcance, metodología, desviaciones, ejecución y comunicación) para que la tercera línea de defensa pueda confiar en la información asegurada por la segunda línea.
Tercera Línea de Defensa:
La Oficina de Control Interno (OCI), en su rol de “Evaluación de la Gestión del Riesgo”, proporciona un aseguramiento objetivo a la Alta Dirección sobre el diseño y la efectividad de las actividades de administración del riesgo. Para ello, la OCI ejecutó el Plan Anual de Auditorías y Seguimientos, realizando evaluaciones orientadas a verificar la efectividad de los controles establecidos por los líderes de proceso. Adicionalmente, durante el primer semestre de 2023, la OCI llevó a cabo dos seguimientos al Plan Anticorrupción y de Atención al Ciudadano (PAAC).
</t>
  </si>
  <si>
    <r>
      <t xml:space="preserve"> En el componente “Actividades de Control", se observa un incremento del 4% en la evaluación con respecto al primer semestre de 2023, en razón a la aplicación de algunas recomendaciones y fortalecimiento de aspectos como,  incorporar el fortalecimiento en el diseño de controles, la actualización de procesos y procedimientos, el seguimiento a metas estratégicas a través del tablero de control, las políticas de seguridad digital, entre otros.
En el periodo objeto de evaluación, se evidenció el desarrollo del control en cada una de las Líneas de Defensa de la siguiente manera:
</t>
    </r>
    <r>
      <rPr>
        <b/>
        <sz val="10"/>
        <color theme="1"/>
        <rFont val="Arial"/>
      </rPr>
      <t xml:space="preserve">
Línea Estratégica:</t>
    </r>
    <r>
      <rPr>
        <sz val="10"/>
        <color theme="1"/>
        <rFont val="Arial"/>
      </rPr>
      <t xml:space="preserve">
La Alta Dirección y CICCI han definido lineamientos para el diseño y desarrollo de actividades de control, para el efecto ha establecido mediante la Política de Riesgos que através del ciclo de los procesos es posible diseñar controles efectivos, incorporando atributos como (documentados, existe responsable, periodicidad, lineamiento frente a las desviaciones) en virtud de lo establecido en la Política de Administración de Riesgos.
</t>
    </r>
    <r>
      <rPr>
        <b/>
        <sz val="10"/>
        <color theme="1"/>
        <rFont val="Arial"/>
      </rPr>
      <t>Primera Línea de Defensa:</t>
    </r>
    <r>
      <rPr>
        <sz val="10"/>
        <color theme="1"/>
        <rFont val="Arial"/>
      </rPr>
      <t xml:space="preserve">
1. Los líderes de proceso, realizan monitoreo a los riesgos acorde con la periodicidad establecida en la Política de Administración de riesgo . Sin embargo, se evidencian debilidades en algunos procesos, por lo cual se recomienda fortalecer el compromiso de reporte y seguimiento oportuno de los riesgos para evitar su materialización. Así como, fortalecer las acciones de control frente a la actualización oportuna de la documentación vigente, establecida en el Sistema Integrado de Planeación y Gestión.
2. Se resalta, la implementación de controles de primera línea por parte del proceso de Tecnologías de la Información a través de los cuales se busca implementar estrategias de ciberseguridad con el fin de proteger y preservar la seguridad de la información del DADSA. 
</t>
    </r>
    <r>
      <rPr>
        <b/>
        <sz val="10"/>
        <color theme="1"/>
        <rFont val="Arial"/>
      </rPr>
      <t xml:space="preserve">
Segunda Línea de Defensa:</t>
    </r>
    <r>
      <rPr>
        <sz val="10"/>
        <color theme="1"/>
        <rFont val="Arial"/>
      </rPr>
      <t xml:space="preserve">
se actualizó en el mes de enero el l mapa de riesgos.  De igual manera, se adelantó seguimiento y monitoreo mensual de los riesgos y realiza los reportes a la Alta Dirección a través de las diferentes instancias. 
</t>
    </r>
    <r>
      <rPr>
        <b/>
        <sz val="10"/>
        <color theme="1"/>
        <rFont val="Arial"/>
      </rPr>
      <t xml:space="preserve">Tercera Línea de Defensa: </t>
    </r>
    <r>
      <rPr>
        <sz val="10"/>
        <color theme="1"/>
        <rFont val="Arial"/>
      </rPr>
      <t xml:space="preserve">
Desde esta línea, la Oficina de Control Interno evalúa la efectividad del diseño del control y recomienda oportunidades de mejora en el marco de las auditorías y seguimientos que adelanta. De igual manera, evalúa periódicamente la administración de los riesgos de gestión y corrupción, generando alertas tempranas a la Alta Dirección.  
</t>
    </r>
    <r>
      <rPr>
        <sz val="10"/>
        <color theme="4"/>
        <rFont val="Arial"/>
      </rPr>
      <t xml:space="preserve">
</t>
    </r>
  </si>
  <si>
    <t xml:space="preserve">En el componente de “Información y Comunicación”, el resultado de la evaluación se mantiene estable en comparación con el primer semestre de 2023. Esto se debe al continuo fortalecimiento de las estrategias de comunicación y difusión del DADSA, incluyendo avances en la gestión de Peticiones, Quejas y Reclamos, la actualización constante de redes sociales, la página web y otros mecanismos de comunicación. También se ha observado una adecuada utilización de información relevante para la toma de decisiones, la existencia de procesos y procedimientos para manejar la información entrante, y la implementación de políticas y procedimientos que facilitan la comunicación interna. Además, se han desarrollado actividades de control para asegurar la integridad, confidencialidad y disponibilidad de la información.
Durante el período evaluado, se observó el desarrollo del control en cada una de las Líneas de Defensa de la siguiente manera:
Línea Estratégica:
La Alta Dirección ha implementado mecanismos efectivos de comunicación interna y externa para divulgar los objetivos y metas estratégicas institucionales. Esto se realiza a través de los Comités Directivos, donde se presentan informes de avance y logros.
Primera Línea de Defensa:
La Oficina Asesora de Comunicaciones ha establecido políticas, procesos y procedimientos claros para guiar a servidores, contratistas y practicantes en el uso adecuado de los canales de comunicación y en el manejo de la información generada por la entidad. Estas directrices garantizan un flujo de información eficiente tanto interna como externamente, facilitando la operación institucional. 
Segunda Línea de Defensa:
El equipo directivo trabaja  para asegurar que la información se presente de manera clara y comprensible para el público. Además, socializa continuamente el esquema de canales de comunicación y el Plan de Acción propuesto para visibilizar las políticas de la entidad.
Tercera Línea de Defensa:
La Oficina de Control Interno (OCI) ha realizado un seguimiento al informe de PQRSD en junio de 2023, emitiendo recomendaciones para mejorar la sensibilización en la respuesta oportuna a consultas. Se subraya la importancia de no solo cumplir con los plazos legales,  esto garantizará que dicho grupo tenga el tiempo necesario para digitalizar y entregar la información oportunamente al usuario. También es crucial seguir fortaleciendo los controles y seguimientos por parte de la primera y segunda línea de defensa para evitar retrasos en los tiempos de respuesta.
</t>
  </si>
  <si>
    <t>En el componente de “Actividades de Monitoreo”, se ha observado una mejora en la evaluación en comparación con el primer semestre de 2023. Esta mejora se atribuye al mantenimiento de esquemas de evaluación continua realizados por la Segunda Línea de Defensa y las auditorías llevadas a cabo por la Oficina de Control Interno. Se ha destacado la evaluación y comunicación oportuna de debilidades y alertas, la revisión de la información proporcionada por los usuarios (incluyendo el análisis de peticiones, quejas y reclamos), y la evaluación de la efectividad de las acciones establecidas en los planes de mejoramiento, así como la ejecución del Plan Anual de Auditoría.
Durante el período evaluado, se evidenció el desarrollo del control en cada una de las Líneas de Defensa de la siguiente manera:Línea Estratégica:
La Alta Dirección ha demostrado un fuerte compromiso con el Sistema de Control Interno al realizar un seguimiento continuo de aspectos clave de control, como Riesgos, Indicadores y Planes de Mejoramiento, en diversas instancias de decisión. Sin embargo, es crucial seguir fortaleciendo la comunicación continua con la Oficina de Control Interno (OCI) para asegurar una colaboración efectiva en el marco del liderazgo estratégico.
Primera Línea de Defensa:
Se ha llevado a cabo un seguimiento exhaustivo en áreas como Riesgos de Corrupción, cumplimiento de la Ley de Transparencia, el Plan de Continuidad del Negocio, la implementación de lineamientos en Gobierno Digital, la Estrategia Anticorrupción y la Atención al Ciudadano, así como el trámite de Peticiones, Quejas, Reclamos, Sugerencias y Denuncias.Segunda Línea de Defensa:
La Oficina Asesora de Planeación ha realizado un monitoreo y seguimiento continuo de la planeación institucional y la gestión de riesgos a través del tablero de control y reportes en el Sistema de Gestión Institucional (SGI). También establece lineamientos para la administración de los Planes de Mejoramiento, formulando acciones, reportando avances y realizando el seguimiento correspondiente.
No obstante, persiste la necesidad de revisar en 2024 el alcance y las características de los informes de evaluación transversal que la segunda línea de defensa debe presentar, para asegurar que sean útiles como insumos para las evaluaciones independientes realizadas por la OCI.
Tercera Línea de Defensa:
La Jefa de la Oficina de Control Interno envía por correo electrónico los Informes Preliminares y Finales a cada líder o director de área, para suscribir las acciones de mejora correspondientes. Además, se proporciona un Informe Ejecutivo al Representante Legal de la entidad con las principales recomendaciones. Los informes reflejan avances en el modelo de operación y gestión de la Función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</si>
</sst>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8" x14ac:knownFonts="1">
    <font>
      <sz val="10"/>
      <color theme="1"/>
      <name val="Arial"/>
      <scheme val="minor"/>
    </font>
    <font>
      <sz val="10"/>
      <color theme="1"/>
      <name val="Arial"/>
    </font>
    <font>
      <b/>
      <sz val="18"/>
      <color theme="0"/>
      <name val="Arial Narrow"/>
    </font>
    <font>
      <sz val="26"/>
      <color theme="1"/>
      <name val="Arial Narrow"/>
    </font>
    <font>
      <sz val="10"/>
      <name val="Arial"/>
    </font>
    <font>
      <sz val="11"/>
      <color theme="1"/>
      <name val="Arial Narrow"/>
    </font>
    <font>
      <sz val="11"/>
      <color theme="0"/>
      <name val="Arial Narrow"/>
    </font>
    <font>
      <b/>
      <sz val="18"/>
      <color theme="0"/>
      <name val="Arial"/>
    </font>
    <font>
      <b/>
      <sz val="20"/>
      <color theme="0"/>
      <name val="Arial"/>
    </font>
    <font>
      <sz val="20"/>
      <color rgb="FFFF0000"/>
      <name val="Arial"/>
    </font>
    <font>
      <b/>
      <sz val="12"/>
      <color rgb="FFFF0000"/>
      <name val="Arial"/>
    </font>
    <font>
      <b/>
      <sz val="12"/>
      <color theme="1"/>
      <name val="Arial"/>
    </font>
    <font>
      <b/>
      <sz val="14"/>
      <color theme="1"/>
      <name val="Arial"/>
    </font>
    <font>
      <sz val="14"/>
      <color theme="1"/>
      <name val="Arial"/>
    </font>
    <font>
      <b/>
      <sz val="10"/>
      <color rgb="FFFF0000"/>
      <name val="Arial"/>
    </font>
    <font>
      <b/>
      <sz val="12"/>
      <color theme="0"/>
      <name val="Arial"/>
    </font>
    <font>
      <b/>
      <sz val="10"/>
      <color theme="1"/>
      <name val="Arial"/>
    </font>
    <font>
      <sz val="18"/>
      <color theme="1"/>
      <name val="Arial"/>
    </font>
    <font>
      <sz val="12"/>
      <color theme="1"/>
      <name val="Arial"/>
    </font>
    <font>
      <b/>
      <sz val="16"/>
      <color theme="1"/>
      <name val="Arial"/>
    </font>
    <font>
      <b/>
      <i/>
      <sz val="10"/>
      <color theme="1"/>
      <name val="Arial"/>
    </font>
    <font>
      <b/>
      <sz val="9"/>
      <color theme="1"/>
      <name val="Arial"/>
    </font>
    <font>
      <sz val="20"/>
      <color theme="1"/>
      <name val="Arial Narrow"/>
    </font>
    <font>
      <b/>
      <u/>
      <sz val="12"/>
      <color theme="0"/>
      <name val="Arial"/>
    </font>
    <font>
      <sz val="10"/>
      <color theme="4"/>
      <name val="Arial"/>
    </font>
    <font>
      <sz val="10"/>
      <color theme="1"/>
      <name val="Arial"/>
      <family val="2"/>
    </font>
    <font>
      <sz val="26"/>
      <color theme="1"/>
      <name val="Arial Narrow"/>
      <family val="2"/>
    </font>
    <font>
      <sz val="14"/>
      <color theme="1"/>
      <name val="Arial Narrow"/>
      <family val="2"/>
    </font>
  </fonts>
  <fills count="10">
    <fill>
      <patternFill patternType="none"/>
    </fill>
    <fill>
      <patternFill patternType="gray125"/>
    </fill>
    <fill>
      <patternFill patternType="solid">
        <fgColor theme="0"/>
        <bgColor theme="0"/>
      </patternFill>
    </fill>
    <fill>
      <patternFill patternType="solid">
        <fgColor rgb="FF8496B0"/>
        <bgColor rgb="FF8496B0"/>
      </patternFill>
    </fill>
    <fill>
      <patternFill patternType="solid">
        <fgColor rgb="FF2E75B5"/>
        <bgColor rgb="FF2E75B5"/>
      </patternFill>
    </fill>
    <fill>
      <patternFill patternType="solid">
        <fgColor rgb="FFFFCC00"/>
        <bgColor rgb="FFFFCC00"/>
      </patternFill>
    </fill>
    <fill>
      <patternFill patternType="solid">
        <fgColor rgb="FF00B050"/>
        <bgColor rgb="FF00B050"/>
      </patternFill>
    </fill>
    <fill>
      <patternFill patternType="solid">
        <fgColor rgb="FF83A343"/>
        <bgColor rgb="FF83A343"/>
      </patternFill>
    </fill>
    <fill>
      <patternFill patternType="solid">
        <fgColor rgb="FFBF9000"/>
        <bgColor rgb="FFBF9000"/>
      </patternFill>
    </fill>
    <fill>
      <patternFill patternType="solid">
        <fgColor rgb="FF525252"/>
        <bgColor rgb="FF525252"/>
      </patternFill>
    </fill>
  </fills>
  <borders count="42">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right/>
      <top style="thin">
        <color rgb="FF000000"/>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9">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5" fillId="2" borderId="1" xfId="0" applyFont="1" applyFill="1" applyBorder="1" applyAlignment="1">
      <alignment horizontal="center"/>
    </xf>
    <xf numFmtId="0" fontId="1" fillId="2" borderId="10" xfId="0" applyFont="1" applyFill="1" applyBorder="1"/>
    <xf numFmtId="0" fontId="2" fillId="3" borderId="15" xfId="0" applyFont="1" applyFill="1" applyBorder="1" applyAlignment="1">
      <alignment horizontal="center" vertical="center" wrapText="1"/>
    </xf>
    <xf numFmtId="164" fontId="5" fillId="2" borderId="1" xfId="0" applyNumberFormat="1" applyFont="1" applyFill="1" applyBorder="1" applyAlignment="1">
      <alignment horizontal="center"/>
    </xf>
    <xf numFmtId="0" fontId="6" fillId="2" borderId="1" xfId="0" applyFont="1" applyFill="1" applyBorder="1" applyAlignment="1">
      <alignment vertical="center"/>
    </xf>
    <xf numFmtId="9" fontId="8" fillId="3" borderId="22"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xf numFmtId="0" fontId="7" fillId="2" borderId="1"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1" xfId="0" applyFont="1" applyFill="1" applyBorder="1" applyAlignment="1">
      <alignment horizontal="center" vertical="center"/>
    </xf>
    <xf numFmtId="49" fontId="12" fillId="2" borderId="27" xfId="0" applyNumberFormat="1" applyFont="1" applyFill="1" applyBorder="1" applyAlignment="1">
      <alignment vertical="center" wrapText="1"/>
    </xf>
    <xf numFmtId="49" fontId="12" fillId="2" borderId="28" xfId="0" applyNumberFormat="1" applyFont="1" applyFill="1" applyBorder="1" applyAlignment="1">
      <alignment vertical="center" wrapText="1"/>
    </xf>
    <xf numFmtId="49" fontId="13" fillId="2" borderId="29"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49" fontId="12" fillId="2" borderId="33" xfId="0" applyNumberFormat="1" applyFont="1" applyFill="1" applyBorder="1" applyAlignment="1">
      <alignment vertical="center" wrapText="1"/>
    </xf>
    <xf numFmtId="49" fontId="12" fillId="2" borderId="34" xfId="0" applyNumberFormat="1" applyFont="1" applyFill="1" applyBorder="1" applyAlignment="1">
      <alignment vertical="center" wrapText="1"/>
    </xf>
    <xf numFmtId="0" fontId="14" fillId="2" borderId="1" xfId="0" applyFont="1" applyFill="1" applyBorder="1" applyAlignment="1">
      <alignment wrapText="1"/>
    </xf>
    <xf numFmtId="0" fontId="7" fillId="4" borderId="35" xfId="0" applyFont="1" applyFill="1" applyBorder="1" applyAlignment="1">
      <alignment horizontal="center" vertical="center" wrapText="1"/>
    </xf>
    <xf numFmtId="0" fontId="11" fillId="0" borderId="0" xfId="0" applyFont="1" applyAlignment="1">
      <alignment horizontal="center" vertical="center" wrapText="1"/>
    </xf>
    <xf numFmtId="0" fontId="15" fillId="4" borderId="35"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2" borderId="1" xfId="0" applyFont="1" applyFill="1" applyBorder="1" applyAlignment="1">
      <alignment wrapText="1"/>
    </xf>
    <xf numFmtId="0" fontId="17" fillId="0" borderId="0" xfId="0" applyFont="1" applyAlignment="1">
      <alignment horizontal="center" wrapText="1"/>
    </xf>
    <xf numFmtId="0" fontId="1" fillId="0" borderId="37" xfId="0" applyFont="1" applyBorder="1"/>
    <xf numFmtId="0" fontId="18" fillId="0" borderId="0" xfId="0" applyFont="1"/>
    <xf numFmtId="0" fontId="7" fillId="5" borderId="15" xfId="0" applyFont="1" applyFill="1" applyBorder="1" applyAlignment="1">
      <alignment horizontal="center" vertical="center" wrapText="1"/>
    </xf>
    <xf numFmtId="0" fontId="15" fillId="0" borderId="0" xfId="0" applyFont="1" applyAlignment="1">
      <alignment vertical="center"/>
    </xf>
    <xf numFmtId="0" fontId="11" fillId="0" borderId="15" xfId="0" applyFont="1" applyBorder="1" applyAlignment="1">
      <alignment horizontal="center" vertical="center"/>
    </xf>
    <xf numFmtId="9" fontId="11" fillId="0" borderId="0" xfId="0" applyNumberFormat="1" applyFont="1" applyAlignment="1">
      <alignment vertical="center"/>
    </xf>
    <xf numFmtId="9" fontId="19" fillId="6" borderId="15" xfId="0" applyNumberFormat="1" applyFont="1" applyFill="1" applyBorder="1" applyAlignment="1">
      <alignment horizontal="center" vertical="center"/>
    </xf>
    <xf numFmtId="9" fontId="11" fillId="2" borderId="1" xfId="0" applyNumberFormat="1" applyFont="1" applyFill="1" applyBorder="1" applyAlignment="1">
      <alignment vertical="center"/>
    </xf>
    <xf numFmtId="0" fontId="11" fillId="2" borderId="1" xfId="0" applyFont="1" applyFill="1" applyBorder="1" applyAlignment="1">
      <alignment vertical="center"/>
    </xf>
    <xf numFmtId="0" fontId="11" fillId="0" borderId="18" xfId="0" applyFont="1" applyBorder="1" applyAlignment="1">
      <alignment vertical="center"/>
    </xf>
    <xf numFmtId="0" fontId="1" fillId="0" borderId="38" xfId="0" applyFont="1" applyBorder="1" applyAlignment="1">
      <alignment horizontal="left" vertical="top" wrapText="1"/>
    </xf>
    <xf numFmtId="0" fontId="11" fillId="0" borderId="0" xfId="0" applyFont="1" applyAlignment="1">
      <alignment horizontal="left" vertical="center"/>
    </xf>
    <xf numFmtId="9" fontId="11" fillId="0" borderId="15" xfId="0" applyNumberFormat="1" applyFont="1" applyBorder="1" applyAlignment="1">
      <alignment horizontal="center" vertical="center"/>
    </xf>
    <xf numFmtId="0" fontId="11" fillId="2" borderId="10" xfId="0" applyFont="1" applyFill="1" applyBorder="1" applyAlignment="1">
      <alignment vertical="center"/>
    </xf>
    <xf numFmtId="0" fontId="1" fillId="0" borderId="0" xfId="0" applyFont="1" applyAlignment="1">
      <alignment horizontal="center"/>
    </xf>
    <xf numFmtId="0" fontId="1" fillId="0" borderId="15" xfId="0" applyFont="1" applyBorder="1"/>
    <xf numFmtId="0" fontId="1" fillId="0" borderId="38" xfId="0" applyFont="1" applyBorder="1" applyAlignment="1">
      <alignment vertical="center"/>
    </xf>
    <xf numFmtId="0" fontId="1" fillId="0" borderId="0" xfId="0" applyFont="1" applyAlignment="1">
      <alignment horizontal="left"/>
    </xf>
    <xf numFmtId="0" fontId="18" fillId="0" borderId="15" xfId="0" applyFont="1" applyBorder="1" applyAlignment="1">
      <alignment horizontal="left"/>
    </xf>
    <xf numFmtId="0" fontId="7" fillId="7" borderId="15" xfId="0" applyFont="1" applyFill="1" applyBorder="1" applyAlignment="1">
      <alignment horizontal="center" vertical="center" wrapText="1"/>
    </xf>
    <xf numFmtId="0" fontId="1" fillId="0" borderId="38" xfId="0" applyFont="1" applyBorder="1" applyAlignment="1">
      <alignment vertical="center" wrapText="1"/>
    </xf>
    <xf numFmtId="0" fontId="1" fillId="0" borderId="18" xfId="0" applyFont="1" applyBorder="1"/>
    <xf numFmtId="0" fontId="7" fillId="3" borderId="15"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15" fillId="2" borderId="1" xfId="0" applyFont="1" applyFill="1" applyBorder="1" applyAlignment="1">
      <alignment vertical="center"/>
    </xf>
    <xf numFmtId="0" fontId="11" fillId="2" borderId="1" xfId="0" applyFont="1" applyFill="1" applyBorder="1" applyAlignment="1">
      <alignment horizontal="left" vertical="center"/>
    </xf>
    <xf numFmtId="0" fontId="20" fillId="2" borderId="1" xfId="0" applyFont="1" applyFill="1" applyBorder="1" applyAlignment="1">
      <alignment vertical="center"/>
    </xf>
    <xf numFmtId="0" fontId="21" fillId="0" borderId="0" xfId="0" applyFont="1" applyAlignment="1">
      <alignment vertical="center" wrapText="1"/>
    </xf>
    <xf numFmtId="0" fontId="1" fillId="2" borderId="39" xfId="0" applyFont="1" applyFill="1" applyBorder="1"/>
    <xf numFmtId="0" fontId="1" fillId="2" borderId="40" xfId="0" applyFont="1" applyFill="1" applyBorder="1"/>
    <xf numFmtId="0" fontId="1" fillId="2" borderId="41" xfId="0" applyFont="1" applyFill="1" applyBorder="1"/>
    <xf numFmtId="0" fontId="2" fillId="3" borderId="6" xfId="0" applyFont="1" applyFill="1" applyBorder="1" applyAlignment="1">
      <alignment horizontal="center" vertical="center" wrapText="1"/>
    </xf>
    <xf numFmtId="0" fontId="4" fillId="0" borderId="11" xfId="0" applyFont="1" applyBorder="1"/>
    <xf numFmtId="0" fontId="3" fillId="2" borderId="7" xfId="0" applyFont="1" applyFill="1" applyBorder="1" applyAlignment="1">
      <alignment horizontal="center" wrapText="1"/>
    </xf>
    <xf numFmtId="0" fontId="4" fillId="0" borderId="8" xfId="0" applyFont="1" applyBorder="1"/>
    <xf numFmtId="0" fontId="4" fillId="0" borderId="9" xfId="0" applyFont="1" applyBorder="1"/>
    <xf numFmtId="0" fontId="4" fillId="0" borderId="12" xfId="0" applyFont="1" applyBorder="1"/>
    <xf numFmtId="0" fontId="4" fillId="0" borderId="13" xfId="0" applyFont="1" applyBorder="1"/>
    <xf numFmtId="0" fontId="4" fillId="0" borderId="14" xfId="0" applyFont="1" applyBorder="1"/>
    <xf numFmtId="0" fontId="7" fillId="3" borderId="19" xfId="0" applyFont="1" applyFill="1" applyBorder="1" applyAlignment="1">
      <alignment horizontal="center" vertical="center" wrapText="1"/>
    </xf>
    <xf numFmtId="0" fontId="4" fillId="0" borderId="20" xfId="0" applyFont="1" applyBorder="1"/>
    <xf numFmtId="0" fontId="4" fillId="0" borderId="21" xfId="0" applyFont="1" applyBorder="1"/>
    <xf numFmtId="0" fontId="7" fillId="3" borderId="23" xfId="0" applyFont="1" applyFill="1" applyBorder="1" applyAlignment="1">
      <alignment horizontal="center" vertical="center"/>
    </xf>
    <xf numFmtId="0" fontId="4" fillId="0" borderId="24" xfId="0" applyFont="1" applyBorder="1"/>
    <xf numFmtId="0" fontId="4" fillId="0" borderId="25" xfId="0" applyFont="1" applyBorder="1"/>
    <xf numFmtId="0" fontId="4" fillId="0" borderId="31" xfId="0" applyFont="1" applyBorder="1"/>
    <xf numFmtId="0" fontId="4" fillId="0" borderId="32" xfId="0" applyFont="1" applyBorder="1"/>
    <xf numFmtId="49" fontId="27" fillId="2" borderId="30" xfId="0" applyNumberFormat="1" applyFont="1" applyFill="1" applyBorder="1" applyAlignment="1">
      <alignment horizontal="left" vertical="center" wrapText="1"/>
    </xf>
    <xf numFmtId="0" fontId="25" fillId="2" borderId="22" xfId="0" applyFont="1" applyFill="1" applyBorder="1" applyAlignment="1">
      <alignment horizontal="left" vertical="center" wrapText="1"/>
    </xf>
    <xf numFmtId="0" fontId="25" fillId="0" borderId="38" xfId="0" applyFont="1" applyBorder="1" applyAlignment="1">
      <alignment vertical="center" wrapText="1"/>
    </xf>
    <xf numFmtId="0" fontId="25" fillId="0" borderId="38" xfId="0" applyFont="1" applyBorder="1" applyAlignment="1">
      <alignment horizontal="left" vertical="center" wrapText="1"/>
    </xf>
    <xf numFmtId="164" fontId="26" fillId="2" borderId="16" xfId="0" applyNumberFormat="1" applyFont="1" applyFill="1" applyBorder="1" applyAlignment="1">
      <alignment vertical="center"/>
    </xf>
    <xf numFmtId="0" fontId="4" fillId="0" borderId="17" xfId="0" applyFont="1" applyBorder="1" applyAlignment="1"/>
    <xf numFmtId="0" fontId="4" fillId="0" borderId="18" xfId="0" applyFont="1" applyBorder="1" applyAlignment="1"/>
  </cellXfs>
  <cellStyles count="1">
    <cellStyle name="Normal" xfId="0" builtinId="0"/>
  </cellStyles>
  <dxfs count="22">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9" Type="http://schemas.openxmlformats.org/officeDocument/2006/relationships/theme" Target="theme/theme1.xml"/><Relationship Id="rId1" Type="http://schemas.openxmlformats.org/officeDocument/2006/relationships/worksheet" Target="worksheets/sheet1.xml"/><Relationship Id="rId32" Type="http://schemas.openxmlformats.org/officeDocument/2006/relationships/calcChain" Target="calcChain.xml"/><Relationship Id="rId28" Type="http://customschemas.google.com/relationships/workbookmetadata" Target="metadata"/><Relationship Id="rId31" Type="http://schemas.openxmlformats.org/officeDocument/2006/relationships/sharedStrings" Target="sharedStrings.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2171700</xdr:colOff>
      <xdr:row>6</xdr:row>
      <xdr:rowOff>85725</xdr:rowOff>
    </xdr:from>
    <xdr:ext cx="5276850" cy="23907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I1" zoomScale="62" zoomScaleNormal="62" workbookViewId="0">
      <selection activeCell="I7" sqref="I7:K7"/>
    </sheetView>
  </sheetViews>
  <sheetFormatPr baseColWidth="10" defaultColWidth="12.5703125" defaultRowHeight="15" customHeight="1" x14ac:dyDescent="0.2"/>
  <cols>
    <col min="1" max="1" width="3.140625" customWidth="1"/>
    <col min="2" max="2" width="3.42578125" customWidth="1"/>
    <col min="3" max="3" width="36.5703125" customWidth="1"/>
    <col min="4" max="4" width="6.28515625" customWidth="1"/>
    <col min="5" max="5" width="23.85546875" customWidth="1"/>
    <col min="6" max="6" width="4.28515625" customWidth="1"/>
    <col min="7" max="7" width="19.140625" customWidth="1"/>
    <col min="8" max="8" width="7.42578125" customWidth="1"/>
    <col min="9" max="9" width="255.85546875" customWidth="1"/>
    <col min="10" max="10" width="5.85546875" customWidth="1"/>
    <col min="11" max="11" width="17.7109375" customWidth="1"/>
    <col min="12" max="12" width="4.28515625" customWidth="1"/>
    <col min="13" max="13" width="226" customWidth="1"/>
    <col min="14" max="14" width="5.85546875" customWidth="1"/>
    <col min="15" max="15" width="24.85546875" customWidth="1"/>
    <col min="16" max="16" width="7" customWidth="1"/>
    <col min="17" max="26" width="11.4257812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8" customHeight="1" x14ac:dyDescent="0.2">
      <c r="A2" s="1"/>
      <c r="B2" s="2"/>
      <c r="C2" s="3"/>
      <c r="D2" s="3"/>
      <c r="E2" s="3"/>
      <c r="F2" s="3"/>
      <c r="G2" s="3"/>
      <c r="H2" s="3"/>
      <c r="I2" s="3"/>
      <c r="J2" s="3"/>
      <c r="K2" s="3"/>
      <c r="L2" s="3"/>
      <c r="M2" s="3"/>
      <c r="N2" s="3"/>
      <c r="O2" s="3"/>
      <c r="P2" s="4"/>
      <c r="Q2" s="1"/>
      <c r="R2" s="1"/>
      <c r="S2" s="1"/>
      <c r="T2" s="1"/>
      <c r="U2" s="1"/>
      <c r="V2" s="1"/>
      <c r="W2" s="1"/>
      <c r="X2" s="1"/>
      <c r="Y2" s="1"/>
      <c r="Z2" s="1"/>
    </row>
    <row r="3" spans="1:26" ht="18" customHeight="1" x14ac:dyDescent="0.3">
      <c r="A3" s="1"/>
      <c r="B3" s="5"/>
      <c r="C3" s="1"/>
      <c r="D3" s="1"/>
      <c r="E3" s="66" t="s">
        <v>0</v>
      </c>
      <c r="F3" s="68" t="s">
        <v>26</v>
      </c>
      <c r="G3" s="69"/>
      <c r="H3" s="69"/>
      <c r="I3" s="69"/>
      <c r="J3" s="69"/>
      <c r="K3" s="69"/>
      <c r="L3" s="69"/>
      <c r="M3" s="70"/>
      <c r="N3" s="6"/>
      <c r="O3" s="6"/>
      <c r="P3" s="7"/>
      <c r="Q3" s="1"/>
      <c r="R3" s="1"/>
      <c r="S3" s="1"/>
      <c r="T3" s="1"/>
      <c r="U3" s="1"/>
      <c r="V3" s="1"/>
      <c r="W3" s="1"/>
      <c r="X3" s="1"/>
      <c r="Y3" s="1"/>
      <c r="Z3" s="1"/>
    </row>
    <row r="4" spans="1:26" ht="40.5" customHeight="1" x14ac:dyDescent="0.3">
      <c r="A4" s="1"/>
      <c r="B4" s="5"/>
      <c r="C4" s="1"/>
      <c r="D4" s="1"/>
      <c r="E4" s="67"/>
      <c r="F4" s="71"/>
      <c r="G4" s="72"/>
      <c r="H4" s="72"/>
      <c r="I4" s="72"/>
      <c r="J4" s="72"/>
      <c r="K4" s="72"/>
      <c r="L4" s="72"/>
      <c r="M4" s="73"/>
      <c r="N4" s="6"/>
      <c r="O4" s="6"/>
      <c r="P4" s="7"/>
      <c r="Q4" s="1"/>
      <c r="R4" s="1"/>
      <c r="S4" s="1"/>
      <c r="T4" s="1"/>
      <c r="U4" s="1"/>
      <c r="V4" s="1"/>
      <c r="W4" s="1"/>
      <c r="X4" s="1"/>
      <c r="Y4" s="1"/>
      <c r="Z4" s="1"/>
    </row>
    <row r="5" spans="1:26" ht="77.25" customHeight="1" x14ac:dyDescent="0.3">
      <c r="A5" s="1"/>
      <c r="B5" s="5"/>
      <c r="C5" s="1"/>
      <c r="D5" s="1"/>
      <c r="E5" s="8" t="s">
        <v>1</v>
      </c>
      <c r="F5" s="86" t="s">
        <v>27</v>
      </c>
      <c r="G5" s="87"/>
      <c r="H5" s="87"/>
      <c r="I5" s="87"/>
      <c r="J5" s="87"/>
      <c r="K5" s="87"/>
      <c r="L5" s="87"/>
      <c r="M5" s="88"/>
      <c r="N5" s="9"/>
      <c r="O5" s="9"/>
      <c r="P5" s="7"/>
      <c r="Q5" s="1"/>
      <c r="R5" s="1"/>
      <c r="S5" s="1"/>
      <c r="T5" s="1"/>
      <c r="U5" s="1"/>
      <c r="V5" s="1"/>
      <c r="W5" s="1"/>
      <c r="X5" s="1"/>
      <c r="Y5" s="1"/>
      <c r="Z5" s="1"/>
    </row>
    <row r="6" spans="1:26" ht="18" customHeight="1" x14ac:dyDescent="0.3">
      <c r="A6" s="1"/>
      <c r="B6" s="5"/>
      <c r="C6" s="1"/>
      <c r="D6" s="1"/>
      <c r="E6" s="10"/>
      <c r="F6" s="9"/>
      <c r="G6" s="9"/>
      <c r="H6" s="9"/>
      <c r="I6" s="9"/>
      <c r="J6" s="9"/>
      <c r="K6" s="9"/>
      <c r="L6" s="9"/>
      <c r="M6" s="1"/>
      <c r="N6" s="1"/>
      <c r="O6" s="1"/>
      <c r="P6" s="7"/>
      <c r="Q6" s="1"/>
      <c r="R6" s="1"/>
      <c r="S6" s="1"/>
      <c r="T6" s="1"/>
      <c r="U6" s="1"/>
      <c r="V6" s="1"/>
      <c r="W6" s="1"/>
      <c r="X6" s="1"/>
      <c r="Y6" s="1"/>
      <c r="Z6" s="1"/>
    </row>
    <row r="7" spans="1:26" ht="93" customHeight="1" x14ac:dyDescent="0.2">
      <c r="A7" s="1"/>
      <c r="B7" s="5"/>
      <c r="C7" s="1"/>
      <c r="D7" s="1"/>
      <c r="E7" s="1"/>
      <c r="F7" s="1"/>
      <c r="G7" s="1"/>
      <c r="H7" s="1"/>
      <c r="I7" s="74" t="s">
        <v>2</v>
      </c>
      <c r="J7" s="75"/>
      <c r="K7" s="76"/>
      <c r="L7" s="1"/>
      <c r="M7" s="11">
        <f>+AVERAGE(G25,G27,G29,G31,G33)</f>
        <v>0.67599999999999993</v>
      </c>
      <c r="N7" s="12"/>
      <c r="O7" s="12"/>
      <c r="P7" s="7"/>
      <c r="Q7" s="1"/>
      <c r="R7" s="1"/>
      <c r="S7" s="1"/>
      <c r="T7" s="1"/>
      <c r="U7" s="1"/>
      <c r="V7" s="1"/>
      <c r="W7" s="1"/>
      <c r="X7" s="1"/>
      <c r="Y7" s="1"/>
      <c r="Z7" s="1"/>
    </row>
    <row r="8" spans="1:26" ht="18" customHeight="1" x14ac:dyDescent="0.25">
      <c r="A8" s="1"/>
      <c r="B8" s="5"/>
      <c r="C8" s="1"/>
      <c r="D8" s="1"/>
      <c r="E8" s="1"/>
      <c r="F8" s="1"/>
      <c r="G8" s="1"/>
      <c r="H8" s="1"/>
      <c r="I8" s="1"/>
      <c r="J8" s="1"/>
      <c r="K8" s="1"/>
      <c r="L8" s="1"/>
      <c r="M8" s="13"/>
      <c r="N8" s="13"/>
      <c r="O8" s="13"/>
      <c r="P8" s="7"/>
      <c r="Q8" s="1"/>
      <c r="R8" s="1"/>
      <c r="S8" s="1"/>
      <c r="T8" s="1"/>
      <c r="U8" s="1"/>
      <c r="V8" s="1"/>
      <c r="W8" s="1"/>
      <c r="X8" s="1"/>
      <c r="Y8" s="1"/>
      <c r="Z8" s="1"/>
    </row>
    <row r="9" spans="1:26" ht="18" customHeight="1" x14ac:dyDescent="0.2">
      <c r="A9" s="1"/>
      <c r="B9" s="5"/>
      <c r="C9" s="1"/>
      <c r="D9" s="1"/>
      <c r="E9" s="1"/>
      <c r="F9" s="1"/>
      <c r="G9" s="1"/>
      <c r="H9" s="1"/>
      <c r="I9" s="1"/>
      <c r="J9" s="1"/>
      <c r="K9" s="1"/>
      <c r="L9" s="1"/>
      <c r="M9" s="1"/>
      <c r="N9" s="1"/>
      <c r="O9" s="1"/>
      <c r="P9" s="7"/>
      <c r="Q9" s="1"/>
      <c r="R9" s="1"/>
      <c r="S9" s="1"/>
      <c r="T9" s="1"/>
      <c r="U9" s="1"/>
      <c r="V9" s="1"/>
      <c r="W9" s="1"/>
      <c r="X9" s="1"/>
      <c r="Y9" s="1"/>
      <c r="Z9" s="1"/>
    </row>
    <row r="10" spans="1:26" ht="12.75" customHeight="1" x14ac:dyDescent="0.2">
      <c r="A10" s="1"/>
      <c r="B10" s="5"/>
      <c r="C10" s="1"/>
      <c r="D10" s="1"/>
      <c r="E10" s="1"/>
      <c r="F10" s="1"/>
      <c r="G10" s="1"/>
      <c r="H10" s="1"/>
      <c r="I10" s="1"/>
      <c r="J10" s="1"/>
      <c r="K10" s="1"/>
      <c r="L10" s="1"/>
      <c r="M10" s="1"/>
      <c r="N10" s="1"/>
      <c r="O10" s="1"/>
      <c r="P10" s="7"/>
      <c r="Q10" s="1"/>
      <c r="R10" s="1"/>
      <c r="S10" s="1"/>
      <c r="T10" s="1"/>
      <c r="U10" s="1"/>
      <c r="V10" s="1"/>
      <c r="W10" s="1"/>
      <c r="X10" s="1"/>
      <c r="Y10" s="1"/>
      <c r="Z10" s="1"/>
    </row>
    <row r="11" spans="1:26" ht="12.75" customHeight="1" x14ac:dyDescent="0.2">
      <c r="A11" s="1"/>
      <c r="B11" s="5"/>
      <c r="C11" s="1"/>
      <c r="D11" s="1"/>
      <c r="E11" s="1"/>
      <c r="F11" s="1"/>
      <c r="G11" s="1"/>
      <c r="H11" s="1"/>
      <c r="I11" s="1"/>
      <c r="J11" s="1"/>
      <c r="K11" s="1"/>
      <c r="L11" s="1"/>
      <c r="M11" s="1"/>
      <c r="N11" s="1"/>
      <c r="O11" s="1"/>
      <c r="P11" s="7"/>
      <c r="Q11" s="1"/>
      <c r="R11" s="1"/>
      <c r="S11" s="1"/>
      <c r="T11" s="1"/>
      <c r="U11" s="1"/>
      <c r="V11" s="1"/>
      <c r="W11" s="1"/>
      <c r="X11" s="1"/>
      <c r="Y11" s="1"/>
      <c r="Z11" s="1"/>
    </row>
    <row r="12" spans="1:26" ht="12.75" customHeight="1" x14ac:dyDescent="0.2">
      <c r="A12" s="1"/>
      <c r="B12" s="5"/>
      <c r="C12" s="1"/>
      <c r="D12" s="1"/>
      <c r="E12" s="1"/>
      <c r="F12" s="1"/>
      <c r="G12" s="1"/>
      <c r="H12" s="1"/>
      <c r="I12" s="1"/>
      <c r="J12" s="1"/>
      <c r="K12" s="1"/>
      <c r="L12" s="1"/>
      <c r="M12" s="1"/>
      <c r="N12" s="1"/>
      <c r="O12" s="1"/>
      <c r="P12" s="7"/>
      <c r="Q12" s="1"/>
      <c r="R12" s="1"/>
      <c r="S12" s="1"/>
      <c r="T12" s="1"/>
      <c r="U12" s="1"/>
      <c r="V12" s="1"/>
      <c r="W12" s="1"/>
      <c r="X12" s="1"/>
      <c r="Y12" s="1"/>
      <c r="Z12" s="1"/>
    </row>
    <row r="13" spans="1:26" ht="12.75" customHeight="1" x14ac:dyDescent="0.2">
      <c r="A13" s="1"/>
      <c r="B13" s="5"/>
      <c r="C13" s="1"/>
      <c r="D13" s="1"/>
      <c r="E13" s="1"/>
      <c r="F13" s="1"/>
      <c r="G13" s="1"/>
      <c r="H13" s="1"/>
      <c r="I13" s="1"/>
      <c r="J13" s="1"/>
      <c r="K13" s="1"/>
      <c r="L13" s="1"/>
      <c r="M13" s="1"/>
      <c r="N13" s="1"/>
      <c r="O13" s="1"/>
      <c r="P13" s="7"/>
      <c r="Q13" s="1"/>
      <c r="R13" s="1"/>
      <c r="S13" s="1"/>
      <c r="T13" s="1"/>
      <c r="U13" s="1"/>
      <c r="V13" s="1"/>
      <c r="W13" s="1"/>
      <c r="X13" s="1"/>
      <c r="Y13" s="1"/>
      <c r="Z13" s="1"/>
    </row>
    <row r="14" spans="1:26" ht="12.75" customHeight="1" x14ac:dyDescent="0.2">
      <c r="A14" s="1"/>
      <c r="B14" s="5"/>
      <c r="C14" s="1"/>
      <c r="D14" s="1"/>
      <c r="E14" s="1"/>
      <c r="F14" s="1"/>
      <c r="G14" s="1"/>
      <c r="H14" s="1"/>
      <c r="I14" s="1"/>
      <c r="J14" s="1"/>
      <c r="K14" s="1"/>
      <c r="L14" s="1"/>
      <c r="M14" s="1"/>
      <c r="N14" s="1"/>
      <c r="O14" s="1"/>
      <c r="P14" s="7"/>
      <c r="Q14" s="1"/>
      <c r="R14" s="1"/>
      <c r="S14" s="1"/>
      <c r="T14" s="1"/>
      <c r="U14" s="1"/>
      <c r="V14" s="1"/>
      <c r="W14" s="1"/>
      <c r="X14" s="1"/>
      <c r="Y14" s="1"/>
      <c r="Z14" s="1"/>
    </row>
    <row r="15" spans="1:26" ht="12.75" customHeight="1" x14ac:dyDescent="0.2">
      <c r="A15" s="1"/>
      <c r="B15" s="5"/>
      <c r="C15" s="1"/>
      <c r="D15" s="1"/>
      <c r="E15" s="1"/>
      <c r="F15" s="1"/>
      <c r="G15" s="1"/>
      <c r="H15" s="1"/>
      <c r="I15" s="1"/>
      <c r="J15" s="1"/>
      <c r="K15" s="1"/>
      <c r="L15" s="1"/>
      <c r="M15" s="1"/>
      <c r="N15" s="1"/>
      <c r="O15" s="1"/>
      <c r="P15" s="7"/>
      <c r="Q15" s="1"/>
      <c r="R15" s="1"/>
      <c r="S15" s="1"/>
      <c r="T15" s="1"/>
      <c r="U15" s="1"/>
      <c r="V15" s="1"/>
      <c r="W15" s="1"/>
      <c r="X15" s="1"/>
      <c r="Y15" s="1"/>
      <c r="Z15" s="1"/>
    </row>
    <row r="16" spans="1:26" ht="12.75" customHeight="1" x14ac:dyDescent="0.2">
      <c r="A16" s="1"/>
      <c r="B16" s="5"/>
      <c r="C16" s="1"/>
      <c r="D16" s="1"/>
      <c r="E16" s="1"/>
      <c r="F16" s="1"/>
      <c r="G16" s="1"/>
      <c r="H16" s="1"/>
      <c r="I16" s="1"/>
      <c r="J16" s="1"/>
      <c r="K16" s="1"/>
      <c r="L16" s="1"/>
      <c r="M16" s="1"/>
      <c r="N16" s="1"/>
      <c r="O16" s="1"/>
      <c r="P16" s="7"/>
      <c r="Q16" s="1"/>
      <c r="R16" s="1"/>
      <c r="S16" s="1"/>
      <c r="T16" s="1"/>
      <c r="U16" s="1"/>
      <c r="V16" s="1"/>
      <c r="W16" s="1"/>
      <c r="X16" s="1"/>
      <c r="Y16" s="1"/>
      <c r="Z16" s="1"/>
    </row>
    <row r="17" spans="1:26" ht="12.75" customHeight="1" x14ac:dyDescent="0.2">
      <c r="A17" s="1"/>
      <c r="B17" s="5"/>
      <c r="C17" s="77" t="s">
        <v>3</v>
      </c>
      <c r="D17" s="78"/>
      <c r="E17" s="78"/>
      <c r="F17" s="78"/>
      <c r="G17" s="78"/>
      <c r="H17" s="78"/>
      <c r="I17" s="78"/>
      <c r="J17" s="78"/>
      <c r="K17" s="78"/>
      <c r="L17" s="78"/>
      <c r="M17" s="79"/>
      <c r="N17" s="14"/>
      <c r="O17" s="14"/>
      <c r="P17" s="7"/>
      <c r="Q17" s="1"/>
      <c r="R17" s="1"/>
      <c r="S17" s="1"/>
      <c r="T17" s="1"/>
      <c r="U17" s="1"/>
      <c r="V17" s="1"/>
      <c r="W17" s="1"/>
      <c r="X17" s="1"/>
      <c r="Y17" s="1"/>
      <c r="Z17" s="1"/>
    </row>
    <row r="18" spans="1:26" ht="15.75" customHeight="1" x14ac:dyDescent="0.2">
      <c r="A18" s="1"/>
      <c r="B18" s="5"/>
      <c r="C18" s="15"/>
      <c r="D18" s="15"/>
      <c r="E18" s="15"/>
      <c r="F18" s="15"/>
      <c r="G18" s="15"/>
      <c r="H18" s="15"/>
      <c r="I18" s="15"/>
      <c r="J18" s="15"/>
      <c r="K18" s="15"/>
      <c r="L18" s="15"/>
      <c r="M18" s="15"/>
      <c r="N18" s="16"/>
      <c r="O18" s="16"/>
      <c r="P18" s="7"/>
      <c r="Q18" s="1"/>
      <c r="R18" s="1"/>
      <c r="S18" s="1"/>
      <c r="T18" s="1"/>
      <c r="U18" s="1"/>
      <c r="V18" s="1"/>
      <c r="W18" s="1"/>
      <c r="X18" s="1"/>
      <c r="Y18" s="1"/>
      <c r="Z18" s="1"/>
    </row>
    <row r="19" spans="1:26" ht="123.75" customHeight="1" x14ac:dyDescent="0.2">
      <c r="A19" s="1"/>
      <c r="B19" s="5"/>
      <c r="C19" s="17" t="s">
        <v>4</v>
      </c>
      <c r="D19" s="18"/>
      <c r="E19" s="19" t="s">
        <v>5</v>
      </c>
      <c r="F19" s="82" t="s">
        <v>28</v>
      </c>
      <c r="G19" s="80"/>
      <c r="H19" s="80"/>
      <c r="I19" s="80"/>
      <c r="J19" s="80"/>
      <c r="K19" s="80"/>
      <c r="L19" s="80"/>
      <c r="M19" s="81"/>
      <c r="N19" s="20"/>
      <c r="O19" s="20"/>
      <c r="P19" s="7"/>
      <c r="Q19" s="1"/>
      <c r="R19" s="1"/>
      <c r="S19" s="1"/>
      <c r="T19" s="1"/>
      <c r="U19" s="1"/>
      <c r="V19" s="1"/>
      <c r="W19" s="1"/>
      <c r="X19" s="1"/>
      <c r="Y19" s="1"/>
      <c r="Z19" s="1"/>
    </row>
    <row r="20" spans="1:26" ht="122.25" customHeight="1" x14ac:dyDescent="0.2">
      <c r="A20" s="1"/>
      <c r="B20" s="5"/>
      <c r="C20" s="17" t="s">
        <v>6</v>
      </c>
      <c r="D20" s="18"/>
      <c r="E20" s="19" t="s">
        <v>5</v>
      </c>
      <c r="F20" s="82" t="s">
        <v>29</v>
      </c>
      <c r="G20" s="80"/>
      <c r="H20" s="80"/>
      <c r="I20" s="80"/>
      <c r="J20" s="80"/>
      <c r="K20" s="80"/>
      <c r="L20" s="80"/>
      <c r="M20" s="81"/>
      <c r="N20" s="20"/>
      <c r="O20" s="20"/>
      <c r="P20" s="7"/>
      <c r="Q20" s="1"/>
      <c r="R20" s="1"/>
      <c r="S20" s="1"/>
      <c r="T20" s="1"/>
      <c r="U20" s="1"/>
      <c r="V20" s="1"/>
      <c r="W20" s="1"/>
      <c r="X20" s="1"/>
      <c r="Y20" s="1"/>
      <c r="Z20" s="1"/>
    </row>
    <row r="21" spans="1:26" ht="143.25" customHeight="1" x14ac:dyDescent="0.2">
      <c r="A21" s="1"/>
      <c r="B21" s="5"/>
      <c r="C21" s="21" t="s">
        <v>7</v>
      </c>
      <c r="D21" s="22"/>
      <c r="E21" s="19" t="s">
        <v>5</v>
      </c>
      <c r="F21" s="82" t="s">
        <v>30</v>
      </c>
      <c r="G21" s="80"/>
      <c r="H21" s="80"/>
      <c r="I21" s="80"/>
      <c r="J21" s="80"/>
      <c r="K21" s="80"/>
      <c r="L21" s="80"/>
      <c r="M21" s="81"/>
      <c r="N21" s="20"/>
      <c r="O21" s="20"/>
      <c r="P21" s="7"/>
      <c r="Q21" s="1"/>
      <c r="R21" s="1"/>
      <c r="S21" s="1"/>
      <c r="T21" s="1"/>
      <c r="U21" s="1"/>
      <c r="V21" s="1"/>
      <c r="W21" s="1"/>
      <c r="X21" s="1"/>
      <c r="Y21" s="1"/>
      <c r="Z21" s="1"/>
    </row>
    <row r="22" spans="1:26" ht="66" customHeight="1" x14ac:dyDescent="0.2">
      <c r="A22" s="1"/>
      <c r="B22" s="5"/>
      <c r="C22" s="1"/>
      <c r="D22" s="1"/>
      <c r="E22" s="1"/>
      <c r="F22" s="1"/>
      <c r="G22" s="23"/>
      <c r="H22" s="1"/>
      <c r="I22" s="1"/>
      <c r="J22" s="1"/>
      <c r="K22" s="1"/>
      <c r="L22" s="1"/>
      <c r="M22" s="1"/>
      <c r="N22" s="1"/>
      <c r="O22" s="1"/>
      <c r="P22" s="7"/>
      <c r="Q22" s="1"/>
      <c r="R22" s="1"/>
      <c r="S22" s="1"/>
      <c r="T22" s="1"/>
      <c r="U22" s="1"/>
      <c r="V22" s="1"/>
      <c r="W22" s="1"/>
      <c r="X22" s="1"/>
      <c r="Y22" s="1"/>
      <c r="Z22" s="1"/>
    </row>
    <row r="23" spans="1:26" ht="175.5" customHeight="1" x14ac:dyDescent="0.2">
      <c r="A23" s="1"/>
      <c r="B23" s="5"/>
      <c r="C23" s="24" t="s">
        <v>8</v>
      </c>
      <c r="D23" s="25"/>
      <c r="E23" s="26" t="s">
        <v>9</v>
      </c>
      <c r="F23" s="25"/>
      <c r="G23" s="26" t="s">
        <v>10</v>
      </c>
      <c r="H23" s="25"/>
      <c r="I23" s="27" t="s">
        <v>11</v>
      </c>
      <c r="J23" s="28"/>
      <c r="K23" s="29" t="s">
        <v>12</v>
      </c>
      <c r="L23" s="28"/>
      <c r="M23" s="30" t="s">
        <v>13</v>
      </c>
      <c r="N23" s="28"/>
      <c r="O23" s="31" t="s">
        <v>14</v>
      </c>
      <c r="P23" s="7"/>
      <c r="Q23" s="32"/>
      <c r="R23" s="1"/>
      <c r="S23" s="1"/>
      <c r="T23" s="1"/>
      <c r="U23" s="1"/>
      <c r="V23" s="1"/>
      <c r="W23" s="1"/>
      <c r="X23" s="1"/>
      <c r="Y23" s="1"/>
      <c r="Z23" s="1"/>
    </row>
    <row r="24" spans="1:26" ht="25.5" customHeight="1" x14ac:dyDescent="0.35">
      <c r="A24" s="1"/>
      <c r="B24" s="5"/>
      <c r="C24" s="33"/>
      <c r="I24" s="34"/>
      <c r="K24" s="34"/>
      <c r="O24" s="35"/>
      <c r="P24" s="7"/>
      <c r="Q24" s="1"/>
      <c r="R24" s="1"/>
      <c r="S24" s="1"/>
      <c r="T24" s="1"/>
      <c r="U24" s="1"/>
      <c r="V24" s="1"/>
      <c r="W24" s="1"/>
      <c r="X24" s="1"/>
      <c r="Y24" s="1"/>
      <c r="Z24" s="1"/>
    </row>
    <row r="25" spans="1:26" ht="409.5" customHeight="1" x14ac:dyDescent="0.2">
      <c r="A25" s="1"/>
      <c r="B25" s="5"/>
      <c r="C25" s="36" t="s">
        <v>15</v>
      </c>
      <c r="D25" s="37"/>
      <c r="E25" s="38" t="s">
        <v>16</v>
      </c>
      <c r="F25" s="39"/>
      <c r="G25" s="40">
        <v>0.74</v>
      </c>
      <c r="H25" s="41"/>
      <c r="I25" s="83" t="s">
        <v>31</v>
      </c>
      <c r="J25" s="42"/>
      <c r="K25" s="40">
        <v>0.66</v>
      </c>
      <c r="L25" s="43"/>
      <c r="M25" s="44" t="s">
        <v>17</v>
      </c>
      <c r="N25" s="45"/>
      <c r="O25" s="46">
        <f>G25-K25</f>
        <v>7.999999999999996E-2</v>
      </c>
      <c r="P25" s="47"/>
      <c r="Q25" s="42"/>
      <c r="R25" s="42"/>
      <c r="S25" s="42"/>
      <c r="T25" s="42"/>
      <c r="U25" s="42"/>
      <c r="V25" s="42"/>
      <c r="W25" s="1"/>
      <c r="X25" s="1"/>
      <c r="Y25" s="1"/>
      <c r="Z25" s="1"/>
    </row>
    <row r="26" spans="1:26" ht="12.75" customHeight="1" x14ac:dyDescent="0.35">
      <c r="A26" s="1"/>
      <c r="B26" s="5"/>
      <c r="C26" s="33"/>
      <c r="E26" s="48"/>
      <c r="G26" s="49"/>
      <c r="I26" s="50"/>
      <c r="J26" s="1"/>
      <c r="K26" s="34"/>
      <c r="M26" s="51"/>
      <c r="N26" s="51"/>
      <c r="O26" s="52"/>
      <c r="P26" s="7"/>
      <c r="Q26" s="1"/>
      <c r="R26" s="1"/>
      <c r="S26" s="1"/>
      <c r="T26" s="1"/>
      <c r="U26" s="1"/>
      <c r="V26" s="1"/>
      <c r="W26" s="1"/>
      <c r="X26" s="1"/>
      <c r="Y26" s="1"/>
      <c r="Z26" s="1"/>
    </row>
    <row r="27" spans="1:26" ht="396.75" customHeight="1" x14ac:dyDescent="0.2">
      <c r="A27" s="1"/>
      <c r="B27" s="5"/>
      <c r="C27" s="53" t="s">
        <v>18</v>
      </c>
      <c r="D27" s="37"/>
      <c r="E27" s="38" t="s">
        <v>16</v>
      </c>
      <c r="G27" s="40">
        <v>0.57999999999999996</v>
      </c>
      <c r="H27" s="1"/>
      <c r="I27" s="84" t="s">
        <v>32</v>
      </c>
      <c r="J27" s="1"/>
      <c r="K27" s="40">
        <v>0.48</v>
      </c>
      <c r="L27" s="55"/>
      <c r="M27" s="54" t="s">
        <v>19</v>
      </c>
      <c r="N27" s="45"/>
      <c r="O27" s="46">
        <f>G27-K27</f>
        <v>9.9999999999999978E-2</v>
      </c>
      <c r="P27" s="7"/>
      <c r="Q27" s="1"/>
      <c r="R27" s="1"/>
      <c r="S27" s="1"/>
      <c r="T27" s="1"/>
      <c r="U27" s="1"/>
      <c r="V27" s="1"/>
      <c r="W27" s="1"/>
      <c r="X27" s="1"/>
      <c r="Y27" s="1"/>
      <c r="Z27" s="1"/>
    </row>
    <row r="28" spans="1:26" ht="6.75" customHeight="1" x14ac:dyDescent="0.35">
      <c r="A28" s="1"/>
      <c r="B28" s="5"/>
      <c r="C28" s="33"/>
      <c r="E28" s="48"/>
      <c r="G28" s="49"/>
      <c r="I28" s="50"/>
      <c r="J28" s="1"/>
      <c r="K28" s="34"/>
      <c r="M28" s="51"/>
      <c r="N28" s="51"/>
      <c r="O28" s="52"/>
      <c r="P28" s="7"/>
      <c r="Q28" s="1"/>
      <c r="R28" s="1"/>
      <c r="S28" s="1"/>
      <c r="T28" s="1"/>
      <c r="U28" s="1"/>
      <c r="V28" s="1"/>
      <c r="W28" s="1"/>
      <c r="X28" s="1"/>
      <c r="Y28" s="1"/>
      <c r="Z28" s="1"/>
    </row>
    <row r="29" spans="1:26" ht="408.75" customHeight="1" x14ac:dyDescent="0.2">
      <c r="A29" s="1"/>
      <c r="B29" s="5"/>
      <c r="C29" s="56" t="s">
        <v>20</v>
      </c>
      <c r="D29" s="37"/>
      <c r="E29" s="38" t="s">
        <v>16</v>
      </c>
      <c r="G29" s="40">
        <v>0.71</v>
      </c>
      <c r="H29" s="1"/>
      <c r="I29" s="85" t="s">
        <v>33</v>
      </c>
      <c r="J29" s="1"/>
      <c r="K29" s="40">
        <v>0.67</v>
      </c>
      <c r="L29" s="55"/>
      <c r="M29" s="44" t="s">
        <v>21</v>
      </c>
      <c r="N29" s="45"/>
      <c r="O29" s="46">
        <f>G29-K29</f>
        <v>3.9999999999999925E-2</v>
      </c>
      <c r="P29" s="7"/>
      <c r="Q29" s="1"/>
      <c r="R29" s="1"/>
      <c r="S29" s="1"/>
      <c r="T29" s="1"/>
      <c r="U29" s="1"/>
      <c r="V29" s="1"/>
      <c r="W29" s="1"/>
      <c r="X29" s="1"/>
      <c r="Y29" s="1"/>
      <c r="Z29" s="1"/>
    </row>
    <row r="30" spans="1:26" ht="6.75" customHeight="1" x14ac:dyDescent="0.35">
      <c r="A30" s="1"/>
      <c r="B30" s="5"/>
      <c r="C30" s="33"/>
      <c r="E30" s="48"/>
      <c r="G30" s="49"/>
      <c r="I30" s="50"/>
      <c r="K30" s="34"/>
      <c r="M30" s="51"/>
      <c r="N30" s="51"/>
      <c r="O30" s="52"/>
      <c r="P30" s="7"/>
      <c r="Q30" s="1"/>
      <c r="R30" s="1"/>
      <c r="S30" s="1"/>
      <c r="T30" s="1"/>
      <c r="U30" s="1"/>
      <c r="V30" s="1"/>
      <c r="W30" s="1"/>
      <c r="X30" s="1"/>
      <c r="Y30" s="1"/>
      <c r="Z30" s="1"/>
    </row>
    <row r="31" spans="1:26" ht="409.5" customHeight="1" x14ac:dyDescent="0.2">
      <c r="A31" s="1"/>
      <c r="B31" s="5"/>
      <c r="C31" s="57" t="s">
        <v>22</v>
      </c>
      <c r="D31" s="37"/>
      <c r="E31" s="38" t="s">
        <v>16</v>
      </c>
      <c r="G31" s="40">
        <v>0.65</v>
      </c>
      <c r="H31" s="1"/>
      <c r="I31" s="85" t="s">
        <v>34</v>
      </c>
      <c r="J31" s="1"/>
      <c r="K31" s="40">
        <v>0.56999999999999995</v>
      </c>
      <c r="L31" s="55"/>
      <c r="M31" s="44" t="s">
        <v>23</v>
      </c>
      <c r="N31" s="45"/>
      <c r="O31" s="46">
        <f>G31-K31</f>
        <v>8.0000000000000071E-2</v>
      </c>
      <c r="P31" s="7"/>
      <c r="Q31" s="1"/>
      <c r="R31" s="1"/>
      <c r="S31" s="1"/>
      <c r="T31" s="1"/>
      <c r="U31" s="1"/>
      <c r="V31" s="1"/>
      <c r="W31" s="1"/>
      <c r="X31" s="1"/>
      <c r="Y31" s="1"/>
      <c r="Z31" s="1"/>
    </row>
    <row r="32" spans="1:26" ht="6.75" customHeight="1" x14ac:dyDescent="0.35">
      <c r="A32" s="1"/>
      <c r="B32" s="5"/>
      <c r="C32" s="33"/>
      <c r="E32" s="48"/>
      <c r="G32" s="49"/>
      <c r="I32" s="50"/>
      <c r="K32" s="34"/>
      <c r="M32" s="51"/>
      <c r="N32" s="51"/>
      <c r="O32" s="52"/>
      <c r="P32" s="7"/>
      <c r="Q32" s="1"/>
      <c r="R32" s="1"/>
      <c r="S32" s="1"/>
      <c r="T32" s="1"/>
      <c r="U32" s="1"/>
      <c r="V32" s="1"/>
      <c r="W32" s="1"/>
      <c r="X32" s="1"/>
      <c r="Y32" s="1"/>
      <c r="Z32" s="1"/>
    </row>
    <row r="33" spans="1:26" ht="402" customHeight="1" x14ac:dyDescent="0.2">
      <c r="A33" s="1"/>
      <c r="B33" s="5"/>
      <c r="C33" s="58" t="s">
        <v>24</v>
      </c>
      <c r="D33" s="37"/>
      <c r="E33" s="38" t="s">
        <v>16</v>
      </c>
      <c r="G33" s="40">
        <v>0.7</v>
      </c>
      <c r="I33" s="85" t="s">
        <v>35</v>
      </c>
      <c r="K33" s="40">
        <v>0.67</v>
      </c>
      <c r="L33" s="55"/>
      <c r="M33" s="44" t="s">
        <v>25</v>
      </c>
      <c r="N33" s="45"/>
      <c r="O33" s="46">
        <f>G33-K33</f>
        <v>2.9999999999999916E-2</v>
      </c>
      <c r="P33" s="7"/>
      <c r="Q33" s="1"/>
      <c r="R33" s="1"/>
      <c r="S33" s="1"/>
      <c r="T33" s="1"/>
      <c r="U33" s="1"/>
      <c r="V33" s="1"/>
      <c r="W33" s="1"/>
      <c r="X33" s="1"/>
      <c r="Y33" s="1"/>
      <c r="Z33" s="1"/>
    </row>
    <row r="34" spans="1:26" ht="12.75" customHeight="1" x14ac:dyDescent="0.2">
      <c r="A34" s="1"/>
      <c r="B34" s="5"/>
      <c r="C34" s="59"/>
      <c r="D34" s="59"/>
      <c r="E34" s="16"/>
      <c r="F34" s="1"/>
      <c r="G34" s="1"/>
      <c r="H34" s="1"/>
      <c r="I34" s="1"/>
      <c r="J34" s="1"/>
      <c r="K34" s="1"/>
      <c r="L34" s="1"/>
      <c r="M34" s="60"/>
      <c r="N34" s="60"/>
      <c r="O34" s="60"/>
      <c r="P34" s="7"/>
      <c r="Q34" s="1"/>
      <c r="R34" s="1"/>
      <c r="S34" s="1"/>
      <c r="T34" s="1"/>
      <c r="U34" s="1"/>
      <c r="V34" s="1"/>
      <c r="W34" s="1"/>
      <c r="X34" s="1"/>
      <c r="Y34" s="1"/>
      <c r="Z34" s="1"/>
    </row>
    <row r="35" spans="1:26" ht="12.75" customHeight="1" x14ac:dyDescent="0.2">
      <c r="A35" s="1"/>
      <c r="B35" s="5"/>
      <c r="C35" s="61"/>
      <c r="D35" s="59"/>
      <c r="E35" s="16"/>
      <c r="F35" s="1"/>
      <c r="G35" s="1"/>
      <c r="H35" s="1"/>
      <c r="I35" s="1"/>
      <c r="J35" s="1"/>
      <c r="K35" s="1"/>
      <c r="L35" s="1"/>
      <c r="M35" s="60"/>
      <c r="N35" s="60"/>
      <c r="O35" s="60"/>
      <c r="P35" s="7"/>
      <c r="Q35" s="1"/>
      <c r="R35" s="1"/>
      <c r="S35" s="1"/>
      <c r="T35" s="1"/>
      <c r="U35" s="1"/>
      <c r="V35" s="1"/>
      <c r="W35" s="1"/>
      <c r="X35" s="1"/>
      <c r="Y35" s="1"/>
      <c r="Z35" s="1"/>
    </row>
    <row r="36" spans="1:26" ht="12.75" customHeight="1" x14ac:dyDescent="0.2">
      <c r="A36" s="1"/>
      <c r="B36" s="5"/>
      <c r="C36" s="62"/>
      <c r="D36" s="1"/>
      <c r="E36" s="1"/>
      <c r="F36" s="1"/>
      <c r="G36" s="1"/>
      <c r="H36" s="1"/>
      <c r="I36" s="1"/>
      <c r="J36" s="1"/>
      <c r="K36" s="1"/>
      <c r="L36" s="1"/>
      <c r="M36" s="1"/>
      <c r="N36" s="1"/>
      <c r="O36" s="1"/>
      <c r="P36" s="7"/>
      <c r="Q36" s="1"/>
      <c r="R36" s="1"/>
      <c r="S36" s="1"/>
      <c r="T36" s="1"/>
      <c r="U36" s="1"/>
      <c r="V36" s="1"/>
      <c r="W36" s="1"/>
      <c r="X36" s="1"/>
      <c r="Y36" s="1"/>
      <c r="Z36" s="1"/>
    </row>
    <row r="37" spans="1:26" ht="12.75" customHeight="1" x14ac:dyDescent="0.2">
      <c r="A37" s="1"/>
      <c r="B37" s="63"/>
      <c r="C37" s="64"/>
      <c r="D37" s="64"/>
      <c r="E37" s="64"/>
      <c r="F37" s="64"/>
      <c r="G37" s="64"/>
      <c r="H37" s="64"/>
      <c r="I37" s="64"/>
      <c r="J37" s="64"/>
      <c r="K37" s="64"/>
      <c r="L37" s="64"/>
      <c r="M37" s="64"/>
      <c r="N37" s="64"/>
      <c r="O37" s="64"/>
      <c r="P37" s="65"/>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F19:M19"/>
    <mergeCell ref="F20:M20"/>
    <mergeCell ref="F21:M21"/>
    <mergeCell ref="E3:E4"/>
    <mergeCell ref="F3:M4"/>
    <mergeCell ref="I7:K7"/>
    <mergeCell ref="C17:M17"/>
  </mergeCells>
  <conditionalFormatting sqref="G25 G27 G29 G31 G33">
    <cfRule type="cellIs" dxfId="21" priority="1" operator="between">
      <formula>0.76</formula>
      <formula>1</formula>
    </cfRule>
  </conditionalFormatting>
  <conditionalFormatting sqref="G25 G27 G29 G31 G33">
    <cfRule type="cellIs" dxfId="20" priority="2" operator="between">
      <formula>0.51</formula>
      <formula>0.75</formula>
    </cfRule>
  </conditionalFormatting>
  <conditionalFormatting sqref="G25 G27 G29 G31 G33">
    <cfRule type="cellIs" dxfId="19" priority="3" operator="between">
      <formula>0.26</formula>
      <formula>0.5</formula>
    </cfRule>
  </conditionalFormatting>
  <conditionalFormatting sqref="M7">
    <cfRule type="cellIs" dxfId="18" priority="4" operator="between">
      <formula>0.76</formula>
      <formula>1</formula>
    </cfRule>
  </conditionalFormatting>
  <conditionalFormatting sqref="M7">
    <cfRule type="cellIs" dxfId="17" priority="5" operator="between">
      <formula>0.51</formula>
      <formula>0.75</formula>
    </cfRule>
  </conditionalFormatting>
  <conditionalFormatting sqref="M7">
    <cfRule type="cellIs" dxfId="16" priority="6" operator="between">
      <formula>0.26</formula>
      <formula>0.5</formula>
    </cfRule>
  </conditionalFormatting>
  <conditionalFormatting sqref="M7">
    <cfRule type="cellIs" dxfId="15" priority="7" operator="between">
      <formula>0</formula>
      <formula>0.25</formula>
    </cfRule>
  </conditionalFormatting>
  <conditionalFormatting sqref="K29">
    <cfRule type="cellIs" dxfId="14" priority="8" operator="between">
      <formula>0.76</formula>
      <formula>1</formula>
    </cfRule>
  </conditionalFormatting>
  <conditionalFormatting sqref="K29">
    <cfRule type="cellIs" dxfId="13" priority="9" operator="between">
      <formula>0.51</formula>
      <formula>0.75</formula>
    </cfRule>
  </conditionalFormatting>
  <conditionalFormatting sqref="K29">
    <cfRule type="cellIs" dxfId="12" priority="10" operator="between">
      <formula>0.26</formula>
      <formula>0.5</formula>
    </cfRule>
  </conditionalFormatting>
  <conditionalFormatting sqref="K25">
    <cfRule type="cellIs" dxfId="11" priority="11" operator="between">
      <formula>0.76</formula>
      <formula>1</formula>
    </cfRule>
  </conditionalFormatting>
  <conditionalFormatting sqref="K25">
    <cfRule type="cellIs" dxfId="10" priority="12" operator="between">
      <formula>0.51</formula>
      <formula>0.75</formula>
    </cfRule>
  </conditionalFormatting>
  <conditionalFormatting sqref="K25">
    <cfRule type="cellIs" dxfId="9" priority="13" operator="between">
      <formula>0.26</formula>
      <formula>0.5</formula>
    </cfRule>
  </conditionalFormatting>
  <conditionalFormatting sqref="K27">
    <cfRule type="cellIs" dxfId="8" priority="14" operator="between">
      <formula>0.76</formula>
      <formula>1</formula>
    </cfRule>
  </conditionalFormatting>
  <conditionalFormatting sqref="K27">
    <cfRule type="cellIs" dxfId="7" priority="15" operator="between">
      <formula>0.51</formula>
      <formula>0.75</formula>
    </cfRule>
  </conditionalFormatting>
  <conditionalFormatting sqref="K27">
    <cfRule type="cellIs" dxfId="6" priority="16" operator="between">
      <formula>0.26</formula>
      <formula>0.5</formula>
    </cfRule>
  </conditionalFormatting>
  <conditionalFormatting sqref="K31">
    <cfRule type="cellIs" dxfId="5" priority="17" operator="between">
      <formula>0.76</formula>
      <formula>1</formula>
    </cfRule>
  </conditionalFormatting>
  <conditionalFormatting sqref="K31">
    <cfRule type="cellIs" dxfId="4" priority="18" operator="between">
      <formula>0.51</formula>
      <formula>0.75</formula>
    </cfRule>
  </conditionalFormatting>
  <conditionalFormatting sqref="K31">
    <cfRule type="cellIs" dxfId="3" priority="19" operator="between">
      <formula>0.26</formula>
      <formula>0.5</formula>
    </cfRule>
  </conditionalFormatting>
  <conditionalFormatting sqref="K33">
    <cfRule type="cellIs" dxfId="2" priority="20" operator="between">
      <formula>0.76</formula>
      <formula>1</formula>
    </cfRule>
  </conditionalFormatting>
  <conditionalFormatting sqref="K33">
    <cfRule type="cellIs" dxfId="1" priority="21" operator="between">
      <formula>0.51</formula>
      <formula>0.75</formula>
    </cfRule>
  </conditionalFormatting>
  <conditionalFormatting sqref="K33">
    <cfRule type="cellIs" dxfId="0" priority="22" operator="between">
      <formula>0.26</formula>
      <formula>0.5</formula>
    </cfRule>
  </conditionalFormatting>
  <dataValidations count="2">
    <dataValidation type="list" allowBlank="1" showErrorMessage="1" sqref="N19:O20 E20:E21">
      <formula1>"Si,No"</formula1>
    </dataValidation>
    <dataValidation type="list" allowBlank="1" showErrorMessage="1" sqref="E19">
      <formula1>"Si,No,En proceso"</formula1>
    </dataValidation>
  </dataValidations>
  <pageMargins left="0.7" right="0.7" top="0.75" bottom="0.75" header="0" footer="0"/>
  <pageSetup paperSize="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Andrea Jaramillo Acero</dc:creator>
  <cp:lastModifiedBy>Directora-Juridica</cp:lastModifiedBy>
  <dcterms:created xsi:type="dcterms:W3CDTF">2023-01-30T20:13:48Z</dcterms:created>
  <dcterms:modified xsi:type="dcterms:W3CDTF">2024-08-22T22:48:30Z</dcterms:modified>
</cp:coreProperties>
</file>